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 курс" sheetId="1" r:id="rId1"/>
  </sheets>
  <definedNames/>
  <calcPr fullCalcOnLoad="1" refMode="R1C1"/>
</workbook>
</file>

<file path=xl/sharedStrings.xml><?xml version="1.0" encoding="utf-8"?>
<sst xmlns="http://schemas.openxmlformats.org/spreadsheetml/2006/main" count="95" uniqueCount="65">
  <si>
    <t>Индекс</t>
  </si>
  <si>
    <t>Наименование циклов,разделов,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</si>
  <si>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</si>
  <si>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</si>
  <si>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</si>
  <si>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</si>
  <si>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</si>
  <si>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</si>
  <si>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</si>
  <si>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</si>
  <si>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</si>
  <si>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</si>
  <si>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</si>
  <si>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</si>
  <si>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</si>
  <si>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</si>
  <si>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недель учебного года</t>
  </si>
  <si>
    <t>обяз. уч.</t>
  </si>
  <si>
    <t>сам. р. с.</t>
  </si>
  <si>
    <t>Физическая культура</t>
  </si>
  <si>
    <t>ОП. 00</t>
  </si>
  <si>
    <t>Общепрофессиональный цикл</t>
  </si>
  <si>
    <t>П. 00</t>
  </si>
  <si>
    <t>Профессиональный цикл</t>
  </si>
  <si>
    <t>ПМ. 00</t>
  </si>
  <si>
    <t>Профессиональные модули</t>
  </si>
  <si>
    <t>Учебная практика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</si>
  <si>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</si>
  <si>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</si>
  <si>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</si>
  <si>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ПМ. 02</t>
  </si>
  <si>
    <t>МДК.02.01</t>
  </si>
  <si>
    <t>Итого</t>
  </si>
  <si>
    <t>28 сент.-5 окт</t>
  </si>
  <si>
    <t>27 окт.-22 нояб.</t>
  </si>
  <si>
    <t>29 дек.-4 янв.</t>
  </si>
  <si>
    <t>26 янв.-1 фев.</t>
  </si>
  <si>
    <t>23 фев.-1 мар.</t>
  </si>
  <si>
    <t>30 мар.-5 апр.</t>
  </si>
  <si>
    <t>27 апр.-3 мая</t>
  </si>
  <si>
    <t>29 июня-3 июля</t>
  </si>
  <si>
    <t>27 июля-3 авг.</t>
  </si>
  <si>
    <t>УП.02</t>
  </si>
  <si>
    <t>МДК.03.01</t>
  </si>
  <si>
    <t xml:space="preserve">Слесарное дело и технические измерения </t>
  </si>
  <si>
    <t>МДК.03.02</t>
  </si>
  <si>
    <t xml:space="preserve">Ремонт автомобилей </t>
  </si>
  <si>
    <t xml:space="preserve">Техническое обслуживание автотранспорта  </t>
  </si>
  <si>
    <t>ПП.02</t>
  </si>
  <si>
    <t>Производственная практика</t>
  </si>
  <si>
    <t>ФК.00</t>
  </si>
  <si>
    <t xml:space="preserve">Техническое обслуживание автомобилей </t>
  </si>
  <si>
    <t>Охрана труда</t>
  </si>
  <si>
    <t>ОП.02</t>
  </si>
  <si>
    <t>ПМ. 03</t>
  </si>
  <si>
    <t xml:space="preserve">Текущий ремонт различных типов автомобилей </t>
  </si>
  <si>
    <t>УП.03</t>
  </si>
  <si>
    <t>ПП.03</t>
  </si>
  <si>
    <t>ПМ.04</t>
  </si>
  <si>
    <t xml:space="preserve">Основы предпринимательства и трудоустройства на работу </t>
  </si>
  <si>
    <t>УП.04</t>
  </si>
  <si>
    <t>МДК.04.01</t>
  </si>
  <si>
    <t>МДК.04.02</t>
  </si>
  <si>
    <t xml:space="preserve">Способы поиска работы и трудоустройства </t>
  </si>
  <si>
    <t xml:space="preserve">Основы предпринимательства,открытие собственного дела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</si>
</sst>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sz val="8"/>
      <color indexed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5" fillId="35" borderId="16" xfId="0" applyFont="1" applyFill="1" applyBorder="1" applyAlignment="1">
      <alignment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35" borderId="17" xfId="0" applyFont="1" applyFill="1" applyBorder="1" applyAlignment="1">
      <alignment horizontal="center" wrapText="1"/>
    </xf>
    <xf numFmtId="0" fontId="2" fillId="35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W131"/>
  <sheetViews>
    <sheetView tabSelected="1" view="pageBreakPreview" zoomScale="75" zoomScaleSheetLayoutView="75" zoomScalePageLayoutView="0" workbookViewId="0" topLeftCell="A8">
      <selection activeCell="B26" sqref="B26:B27"/>
    </sheetView>
  </sheetViews>
  <sheetFormatPr defaultColWidth="9.140625" defaultRowHeight="12.75"/>
  <cols>
    <col min="1" max="1" width="8.28125" style="0" customWidth="1"/>
    <col min="2" max="2" width="18.140625" style="0" customWidth="1"/>
    <col min="4" max="4" width="3.421875" style="0" customWidth="1"/>
    <col min="5" max="30" width="2.8515625" style="0" customWidth="1"/>
    <col min="31" max="31" width="3.8515625" style="0" customWidth="1"/>
    <col min="32" max="42" width="2.8515625" style="0" customWidth="1"/>
    <col min="43" max="43" width="3.57421875" style="0" bestFit="1" customWidth="1"/>
    <col min="44" max="44" width="4.421875" style="0" customWidth="1"/>
    <col min="45" max="53" width="2.8515625" style="0" customWidth="1"/>
    <col min="54" max="54" width="3.421875" style="0" customWidth="1"/>
    <col min="55" max="56" width="2.8515625" style="0" customWidth="1"/>
    <col min="57" max="57" width="5.57421875" style="0" customWidth="1"/>
  </cols>
  <sheetData>
    <row r="1" spans="1:57" ht="112.5" customHeight="1">
      <c r="A1" s="36" t="s">
        <v>0</v>
      </c>
      <c r="B1" s="37" t="s">
        <v>1</v>
      </c>
      <c r="C1" s="36" t="s">
        <v>2</v>
      </c>
      <c r="D1" s="38" t="s">
        <v>3</v>
      </c>
      <c r="E1" s="39"/>
      <c r="F1" s="39"/>
      <c r="G1" s="40"/>
      <c r="H1" s="3" t="s">
        <v>33</v>
      </c>
      <c r="I1" s="38" t="s">
        <v>4</v>
      </c>
      <c r="J1" s="39"/>
      <c r="K1" s="40"/>
      <c r="L1" s="3" t="s">
        <v>34</v>
      </c>
      <c r="M1" s="35" t="s">
        <v>5</v>
      </c>
      <c r="N1" s="35"/>
      <c r="O1" s="35"/>
      <c r="P1" s="35"/>
      <c r="Q1" s="38" t="s">
        <v>6</v>
      </c>
      <c r="R1" s="39"/>
      <c r="S1" s="39"/>
      <c r="T1" s="40"/>
      <c r="U1" s="3" t="s">
        <v>35</v>
      </c>
      <c r="V1" s="38" t="s">
        <v>7</v>
      </c>
      <c r="W1" s="39"/>
      <c r="X1" s="40"/>
      <c r="Y1" s="3" t="s">
        <v>36</v>
      </c>
      <c r="Z1" s="38" t="s">
        <v>8</v>
      </c>
      <c r="AA1" s="39"/>
      <c r="AB1" s="40"/>
      <c r="AC1" s="3" t="s">
        <v>37</v>
      </c>
      <c r="AD1" s="38" t="s">
        <v>9</v>
      </c>
      <c r="AE1" s="39"/>
      <c r="AF1" s="39"/>
      <c r="AG1" s="40"/>
      <c r="AH1" s="3" t="s">
        <v>38</v>
      </c>
      <c r="AI1" s="35" t="s">
        <v>10</v>
      </c>
      <c r="AJ1" s="35"/>
      <c r="AK1" s="35"/>
      <c r="AL1" s="3" t="s">
        <v>39</v>
      </c>
      <c r="AM1" s="35" t="s">
        <v>11</v>
      </c>
      <c r="AN1" s="35"/>
      <c r="AO1" s="35"/>
      <c r="AP1" s="35"/>
      <c r="AQ1" s="38" t="s">
        <v>12</v>
      </c>
      <c r="AR1" s="39"/>
      <c r="AS1" s="39"/>
      <c r="AT1" s="40"/>
      <c r="AU1" s="3" t="s">
        <v>40</v>
      </c>
      <c r="AV1" s="38" t="s">
        <v>13</v>
      </c>
      <c r="AW1" s="39"/>
      <c r="AX1" s="40"/>
      <c r="AY1" s="3" t="s">
        <v>41</v>
      </c>
      <c r="AZ1" s="35" t="s">
        <v>14</v>
      </c>
      <c r="BA1" s="35"/>
      <c r="BB1" s="35"/>
      <c r="BC1" s="35"/>
      <c r="BD1" s="3"/>
      <c r="BE1" s="3" t="s">
        <v>32</v>
      </c>
    </row>
    <row r="2" spans="1:57" ht="12.75">
      <c r="A2" s="36"/>
      <c r="B2" s="37"/>
      <c r="C2" s="36"/>
      <c r="D2" s="41" t="s">
        <v>15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10"/>
    </row>
    <row r="3" spans="1:57" ht="23.25" customHeight="1">
      <c r="A3" s="36"/>
      <c r="B3" s="37"/>
      <c r="C3" s="36"/>
      <c r="D3" s="13">
        <v>35</v>
      </c>
      <c r="E3" s="13">
        <v>36</v>
      </c>
      <c r="F3" s="13">
        <v>37</v>
      </c>
      <c r="G3" s="13">
        <v>38</v>
      </c>
      <c r="H3" s="13">
        <v>39</v>
      </c>
      <c r="I3" s="13">
        <v>40</v>
      </c>
      <c r="J3" s="13">
        <v>41</v>
      </c>
      <c r="K3" s="13">
        <v>42</v>
      </c>
      <c r="L3" s="13">
        <v>43</v>
      </c>
      <c r="M3" s="13">
        <v>44</v>
      </c>
      <c r="N3" s="13">
        <v>45</v>
      </c>
      <c r="O3" s="13">
        <v>46</v>
      </c>
      <c r="P3" s="13">
        <v>47</v>
      </c>
      <c r="Q3" s="13">
        <v>48</v>
      </c>
      <c r="R3" s="13">
        <v>49</v>
      </c>
      <c r="S3" s="13">
        <v>50</v>
      </c>
      <c r="T3" s="13">
        <v>51</v>
      </c>
      <c r="U3" s="13">
        <v>52</v>
      </c>
      <c r="V3" s="13">
        <v>1</v>
      </c>
      <c r="W3" s="13">
        <v>2</v>
      </c>
      <c r="X3" s="13">
        <v>3</v>
      </c>
      <c r="Y3" s="13">
        <v>4</v>
      </c>
      <c r="Z3" s="13">
        <v>5</v>
      </c>
      <c r="AA3" s="13">
        <v>6</v>
      </c>
      <c r="AB3" s="13">
        <v>7</v>
      </c>
      <c r="AC3" s="13">
        <v>8</v>
      </c>
      <c r="AD3" s="13">
        <v>9</v>
      </c>
      <c r="AE3" s="13">
        <v>10</v>
      </c>
      <c r="AF3" s="13">
        <v>11</v>
      </c>
      <c r="AG3" s="13">
        <v>12</v>
      </c>
      <c r="AH3" s="13">
        <v>13</v>
      </c>
      <c r="AI3" s="13">
        <v>14</v>
      </c>
      <c r="AJ3" s="13">
        <v>15</v>
      </c>
      <c r="AK3" s="13">
        <v>16</v>
      </c>
      <c r="AL3" s="13">
        <v>17</v>
      </c>
      <c r="AM3" s="13">
        <v>18</v>
      </c>
      <c r="AN3" s="13">
        <v>19</v>
      </c>
      <c r="AO3" s="13">
        <v>20</v>
      </c>
      <c r="AP3" s="13">
        <v>21</v>
      </c>
      <c r="AQ3" s="13">
        <v>22</v>
      </c>
      <c r="AR3" s="13">
        <v>23</v>
      </c>
      <c r="AS3" s="13">
        <v>24</v>
      </c>
      <c r="AT3" s="13">
        <v>25</v>
      </c>
      <c r="AU3" s="13">
        <v>26</v>
      </c>
      <c r="AV3" s="13">
        <v>27</v>
      </c>
      <c r="AW3" s="13">
        <v>28</v>
      </c>
      <c r="AX3" s="13">
        <v>29</v>
      </c>
      <c r="AY3" s="13">
        <v>30</v>
      </c>
      <c r="AZ3" s="13">
        <v>31</v>
      </c>
      <c r="BA3" s="13">
        <v>32</v>
      </c>
      <c r="BB3" s="13">
        <v>33</v>
      </c>
      <c r="BC3" s="13">
        <v>34</v>
      </c>
      <c r="BD3" s="13">
        <v>35</v>
      </c>
      <c r="BE3" s="4"/>
    </row>
    <row r="4" spans="1:57" ht="12.75">
      <c r="A4" s="36"/>
      <c r="B4" s="37"/>
      <c r="C4" s="36"/>
      <c r="D4" s="42" t="s">
        <v>16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10"/>
    </row>
    <row r="5" spans="1:57" ht="21.75" customHeight="1">
      <c r="A5" s="36"/>
      <c r="B5" s="37"/>
      <c r="C5" s="36"/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>
        <v>13</v>
      </c>
      <c r="Q5" s="13">
        <v>14</v>
      </c>
      <c r="R5" s="13">
        <v>15</v>
      </c>
      <c r="S5" s="13">
        <v>16</v>
      </c>
      <c r="T5" s="13">
        <v>17</v>
      </c>
      <c r="U5" s="13">
        <v>18</v>
      </c>
      <c r="V5" s="13">
        <v>19</v>
      </c>
      <c r="W5" s="13">
        <v>20</v>
      </c>
      <c r="X5" s="13">
        <v>21</v>
      </c>
      <c r="Y5" s="13">
        <v>22</v>
      </c>
      <c r="Z5" s="13">
        <v>23</v>
      </c>
      <c r="AA5" s="13">
        <v>24</v>
      </c>
      <c r="AB5" s="13">
        <v>25</v>
      </c>
      <c r="AC5" s="13">
        <v>26</v>
      </c>
      <c r="AD5" s="13">
        <v>27</v>
      </c>
      <c r="AE5" s="13">
        <v>28</v>
      </c>
      <c r="AF5" s="13">
        <v>29</v>
      </c>
      <c r="AG5" s="13">
        <v>30</v>
      </c>
      <c r="AH5" s="13">
        <v>31</v>
      </c>
      <c r="AI5" s="13">
        <v>32</v>
      </c>
      <c r="AJ5" s="13">
        <v>33</v>
      </c>
      <c r="AK5" s="13">
        <v>34</v>
      </c>
      <c r="AL5" s="13">
        <v>35</v>
      </c>
      <c r="AM5" s="13">
        <v>36</v>
      </c>
      <c r="AN5" s="13">
        <v>37</v>
      </c>
      <c r="AO5" s="13">
        <v>38</v>
      </c>
      <c r="AP5" s="13">
        <v>39</v>
      </c>
      <c r="AQ5" s="13">
        <v>40</v>
      </c>
      <c r="AR5" s="13">
        <v>41</v>
      </c>
      <c r="AS5" s="13">
        <v>42</v>
      </c>
      <c r="AT5" s="13">
        <v>43</v>
      </c>
      <c r="AU5" s="13">
        <v>44</v>
      </c>
      <c r="AV5" s="13">
        <v>45</v>
      </c>
      <c r="AW5" s="13">
        <v>46</v>
      </c>
      <c r="AX5" s="13">
        <v>47</v>
      </c>
      <c r="AY5" s="13">
        <v>48</v>
      </c>
      <c r="AZ5" s="13">
        <v>49</v>
      </c>
      <c r="BA5" s="13">
        <v>50</v>
      </c>
      <c r="BB5" s="13">
        <v>51</v>
      </c>
      <c r="BC5" s="13">
        <v>52</v>
      </c>
      <c r="BD5" s="13">
        <v>53</v>
      </c>
      <c r="BE5" s="4"/>
    </row>
    <row r="6" spans="1:75" ht="12.75">
      <c r="A6" s="44" t="s">
        <v>20</v>
      </c>
      <c r="B6" s="45" t="s">
        <v>21</v>
      </c>
      <c r="C6" s="2" t="s">
        <v>17</v>
      </c>
      <c r="D6" s="2">
        <f aca="true" t="shared" si="0" ref="D6:T6">D8+D10</f>
        <v>3</v>
      </c>
      <c r="E6" s="2">
        <f t="shared" si="0"/>
        <v>3</v>
      </c>
      <c r="F6" s="2">
        <f t="shared" si="0"/>
        <v>3</v>
      </c>
      <c r="G6" s="2">
        <f t="shared" si="0"/>
        <v>3</v>
      </c>
      <c r="H6" s="2">
        <f t="shared" si="0"/>
        <v>3</v>
      </c>
      <c r="I6" s="2">
        <f t="shared" si="0"/>
        <v>4</v>
      </c>
      <c r="J6" s="2">
        <f t="shared" si="0"/>
        <v>5</v>
      </c>
      <c r="K6" s="2">
        <f t="shared" si="0"/>
        <v>7</v>
      </c>
      <c r="L6" s="2">
        <f t="shared" si="0"/>
        <v>5</v>
      </c>
      <c r="M6" s="2">
        <f t="shared" si="0"/>
        <v>9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/>
      <c r="V6" s="2"/>
      <c r="W6" s="2">
        <f aca="true" t="shared" si="1" ref="W6:AR6">W8+W10</f>
        <v>1</v>
      </c>
      <c r="X6" s="2">
        <f t="shared" si="1"/>
        <v>1</v>
      </c>
      <c r="Y6" s="2">
        <f t="shared" si="1"/>
        <v>1</v>
      </c>
      <c r="Z6" s="2">
        <f t="shared" si="1"/>
        <v>1</v>
      </c>
      <c r="AA6" s="2">
        <f t="shared" si="1"/>
        <v>1</v>
      </c>
      <c r="AB6" s="2">
        <f t="shared" si="1"/>
        <v>1</v>
      </c>
      <c r="AC6" s="2">
        <f t="shared" si="1"/>
        <v>1</v>
      </c>
      <c r="AD6" s="2">
        <f t="shared" si="1"/>
        <v>1</v>
      </c>
      <c r="AE6" s="2">
        <f t="shared" si="1"/>
        <v>1</v>
      </c>
      <c r="AF6" s="2">
        <f t="shared" si="1"/>
        <v>1</v>
      </c>
      <c r="AG6" s="2">
        <f t="shared" si="1"/>
        <v>1</v>
      </c>
      <c r="AH6" s="2">
        <f t="shared" si="1"/>
        <v>2</v>
      </c>
      <c r="AI6" s="2">
        <f t="shared" si="1"/>
        <v>0</v>
      </c>
      <c r="AJ6" s="2">
        <f t="shared" si="1"/>
        <v>0</v>
      </c>
      <c r="AK6" s="2">
        <f t="shared" si="1"/>
        <v>0</v>
      </c>
      <c r="AL6" s="2">
        <f t="shared" si="1"/>
        <v>0</v>
      </c>
      <c r="AM6" s="2">
        <f t="shared" si="1"/>
        <v>0</v>
      </c>
      <c r="AN6" s="2">
        <f t="shared" si="1"/>
        <v>0</v>
      </c>
      <c r="AO6" s="2">
        <f t="shared" si="1"/>
        <v>0</v>
      </c>
      <c r="AP6" s="2">
        <f t="shared" si="1"/>
        <v>0</v>
      </c>
      <c r="AQ6" s="2">
        <f t="shared" si="1"/>
        <v>0</v>
      </c>
      <c r="AR6" s="2">
        <f t="shared" si="1"/>
        <v>0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>
        <f>SUM(D6:AT6)</f>
        <v>58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12.75">
      <c r="A7" s="44"/>
      <c r="B7" s="45"/>
      <c r="C7" s="2" t="s">
        <v>18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/>
      <c r="V7" s="2"/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>
        <f>SUM(D7:AT7)</f>
        <v>6</v>
      </c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2.75">
      <c r="A8" s="15" t="s">
        <v>53</v>
      </c>
      <c r="B8" s="46" t="s">
        <v>52</v>
      </c>
      <c r="C8" s="5" t="s">
        <v>17</v>
      </c>
      <c r="D8" s="8">
        <v>2</v>
      </c>
      <c r="E8" s="8">
        <v>2</v>
      </c>
      <c r="F8" s="8">
        <v>2</v>
      </c>
      <c r="G8" s="8">
        <v>2</v>
      </c>
      <c r="H8" s="5">
        <v>2</v>
      </c>
      <c r="I8" s="5">
        <v>2</v>
      </c>
      <c r="J8" s="5">
        <v>3</v>
      </c>
      <c r="K8" s="5">
        <v>3</v>
      </c>
      <c r="L8" s="5">
        <v>3</v>
      </c>
      <c r="M8" s="5">
        <v>9</v>
      </c>
      <c r="N8" s="5">
        <v>0</v>
      </c>
      <c r="O8" s="5"/>
      <c r="P8" s="5"/>
      <c r="Q8" s="5"/>
      <c r="R8" s="5"/>
      <c r="S8" s="5"/>
      <c r="T8" s="5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>
        <f>SUM(D8:AR8)</f>
        <v>30</v>
      </c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12.75">
      <c r="A9" s="11"/>
      <c r="B9" s="47"/>
      <c r="C9" s="5" t="s">
        <v>18</v>
      </c>
      <c r="D9" s="8">
        <v>1</v>
      </c>
      <c r="E9" s="8">
        <v>1</v>
      </c>
      <c r="F9" s="14">
        <v>1</v>
      </c>
      <c r="G9" s="8">
        <v>1</v>
      </c>
      <c r="H9" s="5">
        <v>1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>
        <f>SUM(D9:T9)</f>
        <v>6</v>
      </c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12.75">
      <c r="A10" s="15" t="s">
        <v>50</v>
      </c>
      <c r="B10" s="52" t="s">
        <v>19</v>
      </c>
      <c r="C10" s="5" t="s">
        <v>17</v>
      </c>
      <c r="D10" s="8">
        <v>1</v>
      </c>
      <c r="E10" s="8">
        <v>1</v>
      </c>
      <c r="F10" s="8">
        <v>1</v>
      </c>
      <c r="G10" s="8">
        <v>1</v>
      </c>
      <c r="H10" s="5">
        <v>1</v>
      </c>
      <c r="I10" s="5">
        <v>2</v>
      </c>
      <c r="J10" s="5">
        <v>2</v>
      </c>
      <c r="K10" s="5">
        <v>4</v>
      </c>
      <c r="L10" s="5">
        <v>2</v>
      </c>
      <c r="M10" s="5"/>
      <c r="N10" s="5">
        <v>0</v>
      </c>
      <c r="O10" s="5"/>
      <c r="P10" s="5"/>
      <c r="Q10" s="5"/>
      <c r="R10" s="5"/>
      <c r="S10" s="5"/>
      <c r="T10" s="5"/>
      <c r="U10" s="8"/>
      <c r="V10" s="8"/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>
        <v>1</v>
      </c>
      <c r="AE10" s="8">
        <v>1</v>
      </c>
      <c r="AF10" s="8">
        <v>1</v>
      </c>
      <c r="AG10" s="8">
        <v>1</v>
      </c>
      <c r="AH10" s="8">
        <v>2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>
        <f>SUM(D10:AK10)</f>
        <v>28</v>
      </c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2.75">
      <c r="A11" s="11"/>
      <c r="B11" s="53"/>
      <c r="C11" s="5" t="s">
        <v>18</v>
      </c>
      <c r="D11" s="8"/>
      <c r="E11" s="8"/>
      <c r="F11" s="8"/>
      <c r="G11" s="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>
        <f>SUM(D11:AR11)</f>
        <v>0</v>
      </c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2.75">
      <c r="A12" s="44" t="s">
        <v>22</v>
      </c>
      <c r="B12" s="45" t="s">
        <v>23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2.75">
      <c r="A13" s="44"/>
      <c r="B13" s="4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2.75">
      <c r="A14" s="44" t="s">
        <v>24</v>
      </c>
      <c r="B14" s="45" t="s">
        <v>25</v>
      </c>
      <c r="C14" s="2" t="s">
        <v>17</v>
      </c>
      <c r="D14" s="2">
        <f aca="true" t="shared" si="2" ref="D14:T14">D16+D22+D30</f>
        <v>25</v>
      </c>
      <c r="E14" s="2">
        <f t="shared" si="2"/>
        <v>25</v>
      </c>
      <c r="F14" s="2">
        <f t="shared" si="2"/>
        <v>29</v>
      </c>
      <c r="G14" s="2">
        <f t="shared" si="2"/>
        <v>32</v>
      </c>
      <c r="H14" s="2">
        <f t="shared" si="2"/>
        <v>32</v>
      </c>
      <c r="I14" s="2">
        <f t="shared" si="2"/>
        <v>31</v>
      </c>
      <c r="J14" s="2">
        <f t="shared" si="2"/>
        <v>31</v>
      </c>
      <c r="K14" s="2">
        <f t="shared" si="2"/>
        <v>29</v>
      </c>
      <c r="L14" s="2">
        <f t="shared" si="2"/>
        <v>31</v>
      </c>
      <c r="M14" s="2">
        <f t="shared" si="2"/>
        <v>27</v>
      </c>
      <c r="N14" s="2">
        <f t="shared" si="2"/>
        <v>0</v>
      </c>
      <c r="O14" s="2">
        <f t="shared" si="2"/>
        <v>36</v>
      </c>
      <c r="P14" s="2">
        <f t="shared" si="2"/>
        <v>36</v>
      </c>
      <c r="Q14" s="2">
        <f t="shared" si="2"/>
        <v>36</v>
      </c>
      <c r="R14" s="2">
        <f t="shared" si="2"/>
        <v>36</v>
      </c>
      <c r="S14" s="2">
        <f t="shared" si="2"/>
        <v>36</v>
      </c>
      <c r="T14" s="2">
        <f t="shared" si="2"/>
        <v>36</v>
      </c>
      <c r="U14" s="2"/>
      <c r="V14" s="2"/>
      <c r="W14" s="2">
        <f aca="true" t="shared" si="3" ref="W14:AR14">W16+W22+W30</f>
        <v>32</v>
      </c>
      <c r="X14" s="2">
        <f t="shared" si="3"/>
        <v>32</v>
      </c>
      <c r="Y14" s="2">
        <f t="shared" si="3"/>
        <v>32</v>
      </c>
      <c r="Z14" s="2">
        <f t="shared" si="3"/>
        <v>33</v>
      </c>
      <c r="AA14" s="2">
        <f t="shared" si="3"/>
        <v>33</v>
      </c>
      <c r="AB14" s="2">
        <f t="shared" si="3"/>
        <v>33</v>
      </c>
      <c r="AC14" s="2">
        <f t="shared" si="3"/>
        <v>33</v>
      </c>
      <c r="AD14" s="2">
        <f t="shared" si="3"/>
        <v>34</v>
      </c>
      <c r="AE14" s="2">
        <f t="shared" si="3"/>
        <v>34</v>
      </c>
      <c r="AF14" s="2">
        <f t="shared" si="3"/>
        <v>34</v>
      </c>
      <c r="AG14" s="2">
        <f t="shared" si="3"/>
        <v>34</v>
      </c>
      <c r="AH14" s="2">
        <f t="shared" si="3"/>
        <v>33</v>
      </c>
      <c r="AI14" s="2">
        <f t="shared" si="3"/>
        <v>0</v>
      </c>
      <c r="AJ14" s="2">
        <f t="shared" si="3"/>
        <v>36</v>
      </c>
      <c r="AK14" s="2">
        <f t="shared" si="3"/>
        <v>36</v>
      </c>
      <c r="AL14" s="2">
        <f t="shared" si="3"/>
        <v>36</v>
      </c>
      <c r="AM14" s="2">
        <f t="shared" si="3"/>
        <v>36</v>
      </c>
      <c r="AN14" s="2">
        <f t="shared" si="3"/>
        <v>36</v>
      </c>
      <c r="AO14" s="2">
        <f t="shared" si="3"/>
        <v>36</v>
      </c>
      <c r="AP14" s="2">
        <f t="shared" si="3"/>
        <v>36</v>
      </c>
      <c r="AQ14" s="2">
        <f t="shared" si="3"/>
        <v>36</v>
      </c>
      <c r="AR14" s="2">
        <f t="shared" si="3"/>
        <v>36</v>
      </c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>
        <f>SUM(D14:AT14)</f>
        <v>1229</v>
      </c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2.75">
      <c r="A15" s="44"/>
      <c r="B15" s="45"/>
      <c r="C15" s="2" t="s">
        <v>18</v>
      </c>
      <c r="D15" s="2">
        <f aca="true" t="shared" si="4" ref="D15:T15">D17</f>
        <v>7</v>
      </c>
      <c r="E15" s="2">
        <f t="shared" si="4"/>
        <v>7</v>
      </c>
      <c r="F15" s="2">
        <f t="shared" si="4"/>
        <v>3</v>
      </c>
      <c r="G15" s="2">
        <f t="shared" si="4"/>
        <v>0</v>
      </c>
      <c r="H15" s="2">
        <f t="shared" si="4"/>
        <v>0</v>
      </c>
      <c r="I15" s="2">
        <f t="shared" si="4"/>
        <v>0</v>
      </c>
      <c r="J15" s="2">
        <f t="shared" si="4"/>
        <v>0</v>
      </c>
      <c r="K15" s="2">
        <f t="shared" si="4"/>
        <v>0</v>
      </c>
      <c r="L15" s="2">
        <f t="shared" si="4"/>
        <v>0</v>
      </c>
      <c r="M15" s="2">
        <v>4</v>
      </c>
      <c r="N15" s="2">
        <v>4</v>
      </c>
      <c r="O15" s="2">
        <v>3</v>
      </c>
      <c r="P15" s="2">
        <f t="shared" si="4"/>
        <v>0</v>
      </c>
      <c r="Q15" s="2">
        <f t="shared" si="4"/>
        <v>0</v>
      </c>
      <c r="R15" s="2">
        <f t="shared" si="4"/>
        <v>0</v>
      </c>
      <c r="S15" s="2">
        <f t="shared" si="4"/>
        <v>0</v>
      </c>
      <c r="T15" s="2">
        <f t="shared" si="4"/>
        <v>0</v>
      </c>
      <c r="U15" s="2"/>
      <c r="V15" s="2"/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>
        <v>1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>
        <f>SUM(D15:AT15)</f>
        <v>39</v>
      </c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2.75">
      <c r="A16" s="22" t="s">
        <v>30</v>
      </c>
      <c r="B16" s="60" t="s">
        <v>47</v>
      </c>
      <c r="C16" s="2" t="s">
        <v>17</v>
      </c>
      <c r="D16" s="2">
        <f aca="true" t="shared" si="5" ref="D16:P16">D18+D20+D21</f>
        <v>22</v>
      </c>
      <c r="E16" s="2">
        <f t="shared" si="5"/>
        <v>22</v>
      </c>
      <c r="F16" s="2">
        <f t="shared" si="5"/>
        <v>25</v>
      </c>
      <c r="G16" s="28">
        <f t="shared" si="5"/>
        <v>18</v>
      </c>
      <c r="H16" s="2">
        <f t="shared" si="5"/>
        <v>0</v>
      </c>
      <c r="I16" s="2">
        <f t="shared" si="5"/>
        <v>0</v>
      </c>
      <c r="J16" s="2">
        <f t="shared" si="5"/>
        <v>0</v>
      </c>
      <c r="K16" s="28">
        <f t="shared" si="5"/>
        <v>0</v>
      </c>
      <c r="L16" s="2">
        <f t="shared" si="5"/>
        <v>0</v>
      </c>
      <c r="M16" s="2">
        <f t="shared" si="5"/>
        <v>0</v>
      </c>
      <c r="N16" s="2">
        <f t="shared" si="5"/>
        <v>0</v>
      </c>
      <c r="O16" s="2">
        <f t="shared" si="5"/>
        <v>0</v>
      </c>
      <c r="P16" s="2">
        <f t="shared" si="5"/>
        <v>36</v>
      </c>
      <c r="Q16" s="2">
        <f>Q21+Q18+Q20</f>
        <v>36</v>
      </c>
      <c r="R16" s="2">
        <f>R18+R20+R21</f>
        <v>0</v>
      </c>
      <c r="S16" s="2">
        <f>S18+S20+S21</f>
        <v>0</v>
      </c>
      <c r="T16" s="2">
        <f>T18+T20+T21</f>
        <v>0</v>
      </c>
      <c r="U16" s="2"/>
      <c r="V16" s="2"/>
      <c r="W16" s="2">
        <f aca="true" t="shared" si="6" ref="W16:AJ16">W20</f>
        <v>0</v>
      </c>
      <c r="X16" s="2">
        <f t="shared" si="6"/>
        <v>0</v>
      </c>
      <c r="Y16" s="2">
        <f t="shared" si="6"/>
        <v>0</v>
      </c>
      <c r="Z16" s="2">
        <f t="shared" si="6"/>
        <v>0</v>
      </c>
      <c r="AA16" s="2">
        <f t="shared" si="6"/>
        <v>0</v>
      </c>
      <c r="AB16" s="2">
        <f t="shared" si="6"/>
        <v>0</v>
      </c>
      <c r="AC16" s="2">
        <f t="shared" si="6"/>
        <v>0</v>
      </c>
      <c r="AD16" s="2">
        <f t="shared" si="6"/>
        <v>0</v>
      </c>
      <c r="AE16" s="2">
        <f t="shared" si="6"/>
        <v>0</v>
      </c>
      <c r="AF16" s="2">
        <f t="shared" si="6"/>
        <v>0</v>
      </c>
      <c r="AG16" s="2">
        <f t="shared" si="6"/>
        <v>0</v>
      </c>
      <c r="AH16" s="2">
        <f t="shared" si="6"/>
        <v>0</v>
      </c>
      <c r="AI16" s="2">
        <f t="shared" si="6"/>
        <v>0</v>
      </c>
      <c r="AJ16" s="2">
        <f t="shared" si="6"/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>
        <f>SUM(D16:AT16)</f>
        <v>159</v>
      </c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2.75">
      <c r="A17" s="25"/>
      <c r="B17" s="61"/>
      <c r="C17" s="2" t="s">
        <v>18</v>
      </c>
      <c r="D17" s="2">
        <f>D19</f>
        <v>7</v>
      </c>
      <c r="E17" s="2">
        <f>E19</f>
        <v>7</v>
      </c>
      <c r="F17" s="2">
        <f>F19</f>
        <v>3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/>
      <c r="V17" s="2"/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>
        <f>SUM(D17:AT17)</f>
        <v>17</v>
      </c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6.5" customHeight="1">
      <c r="A18" s="26" t="s">
        <v>31</v>
      </c>
      <c r="B18" s="62" t="s">
        <v>51</v>
      </c>
      <c r="C18" s="19" t="s">
        <v>17</v>
      </c>
      <c r="D18" s="8">
        <v>4</v>
      </c>
      <c r="E18" s="8">
        <v>4</v>
      </c>
      <c r="F18" s="8">
        <v>7</v>
      </c>
      <c r="G18" s="8"/>
      <c r="H18" s="8"/>
      <c r="I18" s="8"/>
      <c r="J18" s="14"/>
      <c r="K18" s="14"/>
      <c r="L18" s="14"/>
      <c r="M18" s="8"/>
      <c r="N18" s="8"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20"/>
      <c r="AO18" s="20"/>
      <c r="AP18" s="20"/>
      <c r="AQ18" s="20"/>
      <c r="AR18" s="20"/>
      <c r="AS18" s="20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>
        <f>SUM(D18:T18)</f>
        <v>15</v>
      </c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2.75">
      <c r="A19" s="17"/>
      <c r="B19" s="63"/>
      <c r="C19" s="19" t="s">
        <v>18</v>
      </c>
      <c r="D19" s="8">
        <v>7</v>
      </c>
      <c r="E19" s="8">
        <v>7</v>
      </c>
      <c r="F19" s="8">
        <v>3</v>
      </c>
      <c r="G19" s="8"/>
      <c r="H19" s="8"/>
      <c r="I19" s="8"/>
      <c r="J19" s="14"/>
      <c r="K19" s="14"/>
      <c r="L19" s="14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20"/>
      <c r="AO19" s="20"/>
      <c r="AP19" s="20"/>
      <c r="AQ19" s="20"/>
      <c r="AR19" s="20"/>
      <c r="AS19" s="20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2.75">
      <c r="A20" s="26" t="s">
        <v>42</v>
      </c>
      <c r="B20" s="27" t="s">
        <v>26</v>
      </c>
      <c r="C20" s="19" t="s">
        <v>17</v>
      </c>
      <c r="D20" s="8">
        <v>18</v>
      </c>
      <c r="E20" s="8">
        <v>18</v>
      </c>
      <c r="F20" s="8">
        <v>18</v>
      </c>
      <c r="G20" s="8">
        <v>18</v>
      </c>
      <c r="H20" s="8"/>
      <c r="I20" s="14"/>
      <c r="J20" s="14"/>
      <c r="K20" s="14"/>
      <c r="L20" s="14"/>
      <c r="M20" s="8"/>
      <c r="N20" s="8"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>
        <f>SUM(D20:AT20)</f>
        <v>72</v>
      </c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2.75">
      <c r="A21" s="26" t="s">
        <v>48</v>
      </c>
      <c r="B21" s="27" t="s">
        <v>49</v>
      </c>
      <c r="C21" s="19" t="s">
        <v>17</v>
      </c>
      <c r="D21" s="8"/>
      <c r="E21" s="8"/>
      <c r="F21" s="8"/>
      <c r="G21" s="8"/>
      <c r="H21" s="8"/>
      <c r="I21" s="8"/>
      <c r="J21" s="14"/>
      <c r="K21" s="14"/>
      <c r="L21" s="14"/>
      <c r="M21" s="8"/>
      <c r="N21" s="8">
        <v>0</v>
      </c>
      <c r="O21" s="8"/>
      <c r="P21" s="8">
        <v>36</v>
      </c>
      <c r="Q21" s="8">
        <v>36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>
        <f>SUM(D21:AW21)</f>
        <v>72</v>
      </c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6.5" customHeight="1">
      <c r="A22" s="32" t="s">
        <v>54</v>
      </c>
      <c r="B22" s="48" t="s">
        <v>55</v>
      </c>
      <c r="C22" s="23" t="s">
        <v>17</v>
      </c>
      <c r="D22" s="24">
        <f aca="true" t="shared" si="7" ref="D22:O22">D24+D26+D28+D29</f>
        <v>0</v>
      </c>
      <c r="E22" s="24">
        <f t="shared" si="7"/>
        <v>0</v>
      </c>
      <c r="F22" s="24">
        <f t="shared" si="7"/>
        <v>1</v>
      </c>
      <c r="G22" s="24">
        <f t="shared" si="7"/>
        <v>11</v>
      </c>
      <c r="H22" s="24">
        <f t="shared" si="7"/>
        <v>29</v>
      </c>
      <c r="I22" s="24">
        <f t="shared" si="7"/>
        <v>28</v>
      </c>
      <c r="J22" s="29">
        <f t="shared" si="7"/>
        <v>27</v>
      </c>
      <c r="K22" s="29">
        <f t="shared" si="7"/>
        <v>22</v>
      </c>
      <c r="L22" s="29">
        <f t="shared" si="7"/>
        <v>26</v>
      </c>
      <c r="M22" s="24">
        <f t="shared" si="7"/>
        <v>27</v>
      </c>
      <c r="N22" s="24">
        <f t="shared" si="7"/>
        <v>0</v>
      </c>
      <c r="O22" s="24">
        <f t="shared" si="7"/>
        <v>0</v>
      </c>
      <c r="P22" s="24">
        <f>P24+P26+P29+P28</f>
        <v>0</v>
      </c>
      <c r="Q22" s="24">
        <f>Q24+Q26+Q29+Q28</f>
        <v>0</v>
      </c>
      <c r="R22" s="24">
        <f>R24+R26+R29</f>
        <v>36</v>
      </c>
      <c r="S22" s="24">
        <f>S24+S26+S28+S29</f>
        <v>36</v>
      </c>
      <c r="T22" s="24">
        <f>T24+T26+T28+T29</f>
        <v>36</v>
      </c>
      <c r="U22" s="24"/>
      <c r="V22" s="24"/>
      <c r="W22" s="24">
        <f aca="true" t="shared" si="8" ref="W22:AJ22">W24+W26+W28+W29</f>
        <v>31</v>
      </c>
      <c r="X22" s="24">
        <f t="shared" si="8"/>
        <v>31</v>
      </c>
      <c r="Y22" s="24">
        <f t="shared" si="8"/>
        <v>31</v>
      </c>
      <c r="Z22" s="24">
        <f t="shared" si="8"/>
        <v>32</v>
      </c>
      <c r="AA22" s="24">
        <f t="shared" si="8"/>
        <v>32</v>
      </c>
      <c r="AB22" s="24">
        <f t="shared" si="8"/>
        <v>32</v>
      </c>
      <c r="AC22" s="24">
        <f t="shared" si="8"/>
        <v>30</v>
      </c>
      <c r="AD22" s="24">
        <f t="shared" si="8"/>
        <v>31</v>
      </c>
      <c r="AE22" s="24">
        <f t="shared" si="8"/>
        <v>31</v>
      </c>
      <c r="AF22" s="24">
        <f t="shared" si="8"/>
        <v>31</v>
      </c>
      <c r="AG22" s="24">
        <f t="shared" si="8"/>
        <v>26</v>
      </c>
      <c r="AH22" s="24">
        <f t="shared" si="8"/>
        <v>25</v>
      </c>
      <c r="AI22" s="24">
        <f t="shared" si="8"/>
        <v>0</v>
      </c>
      <c r="AJ22" s="24">
        <f t="shared" si="8"/>
        <v>0</v>
      </c>
      <c r="AK22" s="24">
        <f>AK26+AK29+AK24+AK28</f>
        <v>36</v>
      </c>
      <c r="AL22" s="24">
        <f>AL26+AL29+AL24+AL28</f>
        <v>36</v>
      </c>
      <c r="AM22" s="24">
        <f>AM26+AM24+AM28+AM29</f>
        <v>36</v>
      </c>
      <c r="AN22" s="24">
        <f>AN26+AN28+AN24+AN29</f>
        <v>36</v>
      </c>
      <c r="AO22" s="24">
        <f>AO26+AO28+AO24+AO29</f>
        <v>36</v>
      </c>
      <c r="AP22" s="24">
        <f>AP26+AP28+AP24+AP29</f>
        <v>36</v>
      </c>
      <c r="AQ22" s="24">
        <f>AQ26+AQ28+AQ24+AQ29</f>
        <v>36</v>
      </c>
      <c r="AR22" s="24">
        <f>AR26+AR28+AR24+AR29</f>
        <v>36</v>
      </c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>
        <f>SUM(D22:AR22)</f>
        <v>930</v>
      </c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2.75">
      <c r="A23" s="33"/>
      <c r="B23" s="49"/>
      <c r="C23" s="23" t="s">
        <v>18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9">
        <v>0</v>
      </c>
      <c r="K23" s="29">
        <v>0</v>
      </c>
      <c r="L23" s="29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/>
      <c r="V23" s="24"/>
      <c r="W23" s="24">
        <f aca="true" t="shared" si="9" ref="W23:AJ23">W27</f>
        <v>3</v>
      </c>
      <c r="X23" s="24">
        <f t="shared" si="9"/>
        <v>3</v>
      </c>
      <c r="Y23" s="24">
        <f t="shared" si="9"/>
        <v>3</v>
      </c>
      <c r="Z23" s="24">
        <f t="shared" si="9"/>
        <v>2</v>
      </c>
      <c r="AA23" s="24">
        <f t="shared" si="9"/>
        <v>2</v>
      </c>
      <c r="AB23" s="24">
        <f t="shared" si="9"/>
        <v>2</v>
      </c>
      <c r="AC23" s="24">
        <f t="shared" si="9"/>
        <v>2</v>
      </c>
      <c r="AD23" s="24">
        <f t="shared" si="9"/>
        <v>1</v>
      </c>
      <c r="AE23" s="24">
        <f t="shared" si="9"/>
        <v>1</v>
      </c>
      <c r="AF23" s="24">
        <f t="shared" si="9"/>
        <v>1</v>
      </c>
      <c r="AG23" s="24">
        <f t="shared" si="9"/>
        <v>1</v>
      </c>
      <c r="AH23" s="24">
        <f t="shared" si="9"/>
        <v>1</v>
      </c>
      <c r="AI23" s="24">
        <f t="shared" si="9"/>
        <v>0</v>
      </c>
      <c r="AJ23" s="24">
        <f t="shared" si="9"/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>
        <f>SUM(D23:AS23)</f>
        <v>22</v>
      </c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6.5" customHeight="1">
      <c r="A24" s="30" t="s">
        <v>43</v>
      </c>
      <c r="B24" s="50" t="s">
        <v>44</v>
      </c>
      <c r="C24" s="31" t="s">
        <v>17</v>
      </c>
      <c r="D24" s="14"/>
      <c r="E24" s="14"/>
      <c r="F24" s="8">
        <v>1</v>
      </c>
      <c r="G24" s="8">
        <v>11</v>
      </c>
      <c r="H24" s="8">
        <v>11</v>
      </c>
      <c r="I24" s="8">
        <v>9</v>
      </c>
      <c r="J24" s="14"/>
      <c r="K24" s="14"/>
      <c r="L24" s="14"/>
      <c r="M24" s="8"/>
      <c r="N24" s="8"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>
        <f>SUM(D24:AT24)</f>
        <v>32</v>
      </c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2:75" ht="12.75">
      <c r="B25" s="51"/>
      <c r="C25" s="19" t="s">
        <v>18</v>
      </c>
      <c r="D25" s="8"/>
      <c r="E25" s="8"/>
      <c r="F25" s="8"/>
      <c r="G25" s="8"/>
      <c r="H25" s="8"/>
      <c r="I25" s="8"/>
      <c r="J25" s="12"/>
      <c r="K25" s="12"/>
      <c r="L25" s="12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>
        <f>SUM(D25:AU25)</f>
        <v>0</v>
      </c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12.75">
      <c r="A26" s="26" t="s">
        <v>45</v>
      </c>
      <c r="B26" s="62" t="s">
        <v>46</v>
      </c>
      <c r="C26" s="19" t="s">
        <v>17</v>
      </c>
      <c r="D26" s="8"/>
      <c r="E26" s="8"/>
      <c r="F26" s="8"/>
      <c r="G26" s="8"/>
      <c r="H26" s="8"/>
      <c r="I26" s="8">
        <v>1</v>
      </c>
      <c r="J26" s="14">
        <v>9</v>
      </c>
      <c r="K26" s="14">
        <v>4</v>
      </c>
      <c r="L26" s="14">
        <v>8</v>
      </c>
      <c r="M26" s="8">
        <v>9</v>
      </c>
      <c r="N26" s="8">
        <v>0</v>
      </c>
      <c r="O26" s="8"/>
      <c r="P26" s="8"/>
      <c r="Q26" s="8"/>
      <c r="R26" s="8"/>
      <c r="S26" s="8"/>
      <c r="T26" s="8"/>
      <c r="U26" s="8"/>
      <c r="V26" s="8"/>
      <c r="W26" s="8">
        <v>13</v>
      </c>
      <c r="X26" s="8">
        <v>13</v>
      </c>
      <c r="Y26" s="8">
        <v>13</v>
      </c>
      <c r="Z26" s="8">
        <v>14</v>
      </c>
      <c r="AA26" s="8">
        <v>14</v>
      </c>
      <c r="AB26" s="8">
        <v>14</v>
      </c>
      <c r="AC26" s="8">
        <v>12</v>
      </c>
      <c r="AD26" s="8">
        <v>13</v>
      </c>
      <c r="AE26" s="8">
        <v>13</v>
      </c>
      <c r="AF26" s="8">
        <v>13</v>
      </c>
      <c r="AG26" s="8">
        <v>26</v>
      </c>
      <c r="AH26" s="8">
        <v>25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>
        <f>SUM(D26:AV26)</f>
        <v>214</v>
      </c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12.75">
      <c r="A27" s="17"/>
      <c r="B27" s="63"/>
      <c r="C27" s="19" t="s">
        <v>18</v>
      </c>
      <c r="D27" s="8"/>
      <c r="E27" s="8"/>
      <c r="F27" s="8"/>
      <c r="G27" s="8"/>
      <c r="H27" s="8"/>
      <c r="I27" s="8"/>
      <c r="J27" s="14"/>
      <c r="K27" s="14"/>
      <c r="L27" s="14"/>
      <c r="M27" s="14"/>
      <c r="N27" s="8"/>
      <c r="O27" s="8"/>
      <c r="P27" s="8"/>
      <c r="Q27" s="8"/>
      <c r="R27" s="8"/>
      <c r="S27" s="8"/>
      <c r="T27" s="8"/>
      <c r="U27" s="8"/>
      <c r="V27" s="8"/>
      <c r="W27" s="8">
        <v>3</v>
      </c>
      <c r="X27" s="8">
        <v>3</v>
      </c>
      <c r="Y27" s="8">
        <v>3</v>
      </c>
      <c r="Z27" s="8">
        <v>2</v>
      </c>
      <c r="AA27" s="8">
        <v>2</v>
      </c>
      <c r="AB27" s="8">
        <v>2</v>
      </c>
      <c r="AC27" s="8">
        <v>2</v>
      </c>
      <c r="AD27" s="8">
        <v>1</v>
      </c>
      <c r="AE27" s="8">
        <v>1</v>
      </c>
      <c r="AF27" s="8">
        <v>1</v>
      </c>
      <c r="AG27" s="8">
        <v>1</v>
      </c>
      <c r="AH27" s="8">
        <v>1</v>
      </c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>
        <f>SUM(D27:AW27)</f>
        <v>22</v>
      </c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12.75">
      <c r="A28" s="26" t="s">
        <v>56</v>
      </c>
      <c r="B28" s="18" t="s">
        <v>26</v>
      </c>
      <c r="C28" s="19" t="s">
        <v>17</v>
      </c>
      <c r="D28" s="8"/>
      <c r="E28" s="8"/>
      <c r="F28" s="8"/>
      <c r="G28" s="8"/>
      <c r="H28" s="8">
        <v>18</v>
      </c>
      <c r="I28" s="8">
        <v>18</v>
      </c>
      <c r="J28" s="14">
        <v>18</v>
      </c>
      <c r="K28" s="14">
        <v>18</v>
      </c>
      <c r="L28" s="14">
        <v>18</v>
      </c>
      <c r="M28" s="8">
        <v>18</v>
      </c>
      <c r="N28" s="8">
        <v>0</v>
      </c>
      <c r="O28" s="8"/>
      <c r="P28" s="8"/>
      <c r="Q28" s="8"/>
      <c r="R28" s="8"/>
      <c r="S28" s="8"/>
      <c r="T28" s="8"/>
      <c r="U28" s="8"/>
      <c r="V28" s="8"/>
      <c r="W28" s="8">
        <v>18</v>
      </c>
      <c r="X28" s="8">
        <v>18</v>
      </c>
      <c r="Y28" s="8">
        <v>18</v>
      </c>
      <c r="Z28" s="8">
        <v>18</v>
      </c>
      <c r="AA28" s="8">
        <v>18</v>
      </c>
      <c r="AB28" s="8">
        <v>18</v>
      </c>
      <c r="AC28" s="8">
        <v>18</v>
      </c>
      <c r="AD28" s="8">
        <v>18</v>
      </c>
      <c r="AE28" s="8">
        <v>18</v>
      </c>
      <c r="AF28" s="8">
        <v>18</v>
      </c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>
        <f>SUM(D28:AV28)</f>
        <v>288</v>
      </c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12.75">
      <c r="A29" s="26" t="s">
        <v>57</v>
      </c>
      <c r="B29" s="18" t="s">
        <v>49</v>
      </c>
      <c r="C29" s="19" t="s">
        <v>17</v>
      </c>
      <c r="D29" s="8"/>
      <c r="E29" s="8"/>
      <c r="F29" s="8"/>
      <c r="G29" s="8"/>
      <c r="H29" s="8"/>
      <c r="I29" s="8"/>
      <c r="J29" s="14"/>
      <c r="K29" s="14"/>
      <c r="L29" s="14"/>
      <c r="M29" s="8"/>
      <c r="N29" s="8">
        <v>0</v>
      </c>
      <c r="O29" s="8"/>
      <c r="P29" s="8"/>
      <c r="Q29" s="8"/>
      <c r="R29" s="8">
        <v>36</v>
      </c>
      <c r="S29" s="8">
        <v>36</v>
      </c>
      <c r="T29" s="8">
        <v>36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>
        <v>36</v>
      </c>
      <c r="AL29" s="8">
        <v>36</v>
      </c>
      <c r="AM29" s="8">
        <v>36</v>
      </c>
      <c r="AN29" s="8">
        <v>36</v>
      </c>
      <c r="AO29" s="8">
        <v>36</v>
      </c>
      <c r="AP29" s="8">
        <v>36</v>
      </c>
      <c r="AQ29" s="8">
        <v>36</v>
      </c>
      <c r="AR29" s="8">
        <v>36</v>
      </c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>
        <f>SUM(D29:AS29)</f>
        <v>396</v>
      </c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12.75">
      <c r="A30" s="54" t="s">
        <v>58</v>
      </c>
      <c r="B30" s="56" t="s">
        <v>59</v>
      </c>
      <c r="C30" s="23" t="s">
        <v>17</v>
      </c>
      <c r="D30" s="24">
        <f aca="true" t="shared" si="10" ref="D30:T30">D32+D36</f>
        <v>3</v>
      </c>
      <c r="E30" s="24">
        <f t="shared" si="10"/>
        <v>3</v>
      </c>
      <c r="F30" s="24">
        <f t="shared" si="10"/>
        <v>3</v>
      </c>
      <c r="G30" s="24">
        <f t="shared" si="10"/>
        <v>3</v>
      </c>
      <c r="H30" s="24">
        <f t="shared" si="10"/>
        <v>3</v>
      </c>
      <c r="I30" s="24">
        <f t="shared" si="10"/>
        <v>3</v>
      </c>
      <c r="J30" s="29">
        <f t="shared" si="10"/>
        <v>4</v>
      </c>
      <c r="K30" s="29">
        <f t="shared" si="10"/>
        <v>7</v>
      </c>
      <c r="L30" s="29">
        <f t="shared" si="10"/>
        <v>5</v>
      </c>
      <c r="M30" s="24">
        <f t="shared" si="10"/>
        <v>0</v>
      </c>
      <c r="N30" s="24">
        <f t="shared" si="10"/>
        <v>0</v>
      </c>
      <c r="O30" s="24">
        <f t="shared" si="10"/>
        <v>36</v>
      </c>
      <c r="P30" s="24">
        <f t="shared" si="10"/>
        <v>0</v>
      </c>
      <c r="Q30" s="24">
        <f t="shared" si="10"/>
        <v>0</v>
      </c>
      <c r="R30" s="24">
        <f t="shared" si="10"/>
        <v>0</v>
      </c>
      <c r="S30" s="24">
        <f t="shared" si="10"/>
        <v>0</v>
      </c>
      <c r="T30" s="24">
        <f t="shared" si="10"/>
        <v>0</v>
      </c>
      <c r="U30" s="24"/>
      <c r="V30" s="24"/>
      <c r="W30" s="24">
        <f aca="true" t="shared" si="11" ref="W30:AR30">W34+W36</f>
        <v>1</v>
      </c>
      <c r="X30" s="24">
        <f t="shared" si="11"/>
        <v>1</v>
      </c>
      <c r="Y30" s="24">
        <f t="shared" si="11"/>
        <v>1</v>
      </c>
      <c r="Z30" s="24">
        <f t="shared" si="11"/>
        <v>1</v>
      </c>
      <c r="AA30" s="24">
        <f t="shared" si="11"/>
        <v>1</v>
      </c>
      <c r="AB30" s="24">
        <f t="shared" si="11"/>
        <v>1</v>
      </c>
      <c r="AC30" s="24">
        <f t="shared" si="11"/>
        <v>3</v>
      </c>
      <c r="AD30" s="24">
        <f t="shared" si="11"/>
        <v>3</v>
      </c>
      <c r="AE30" s="24">
        <f t="shared" si="11"/>
        <v>3</v>
      </c>
      <c r="AF30" s="24">
        <f t="shared" si="11"/>
        <v>3</v>
      </c>
      <c r="AG30" s="24">
        <f t="shared" si="11"/>
        <v>8</v>
      </c>
      <c r="AH30" s="24">
        <f t="shared" si="11"/>
        <v>8</v>
      </c>
      <c r="AI30" s="24">
        <f t="shared" si="11"/>
        <v>0</v>
      </c>
      <c r="AJ30" s="24">
        <f t="shared" si="11"/>
        <v>36</v>
      </c>
      <c r="AK30" s="24">
        <f t="shared" si="11"/>
        <v>0</v>
      </c>
      <c r="AL30" s="24">
        <f t="shared" si="11"/>
        <v>0</v>
      </c>
      <c r="AM30" s="24">
        <f t="shared" si="11"/>
        <v>0</v>
      </c>
      <c r="AN30" s="24">
        <f t="shared" si="11"/>
        <v>0</v>
      </c>
      <c r="AO30" s="24">
        <f t="shared" si="11"/>
        <v>0</v>
      </c>
      <c r="AP30" s="24">
        <f t="shared" si="11"/>
        <v>0</v>
      </c>
      <c r="AQ30" s="24">
        <f t="shared" si="11"/>
        <v>0</v>
      </c>
      <c r="AR30" s="24">
        <f t="shared" si="11"/>
        <v>0</v>
      </c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2.75">
      <c r="A31" s="55"/>
      <c r="B31" s="57"/>
      <c r="C31" s="23" t="s">
        <v>18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9">
        <v>0</v>
      </c>
      <c r="K31" s="29">
        <v>0</v>
      </c>
      <c r="L31" s="29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/>
      <c r="V31" s="24"/>
      <c r="W31" s="24">
        <v>0</v>
      </c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6.5" customHeight="1">
      <c r="A32" s="34" t="s">
        <v>61</v>
      </c>
      <c r="B32" s="58" t="s">
        <v>63</v>
      </c>
      <c r="C32" s="19" t="s">
        <v>17</v>
      </c>
      <c r="D32" s="8">
        <v>3</v>
      </c>
      <c r="E32" s="8">
        <v>3</v>
      </c>
      <c r="F32" s="8">
        <v>3</v>
      </c>
      <c r="G32" s="8">
        <v>3</v>
      </c>
      <c r="H32" s="8">
        <v>3</v>
      </c>
      <c r="I32" s="8">
        <v>3</v>
      </c>
      <c r="J32" s="14">
        <v>4</v>
      </c>
      <c r="K32" s="14">
        <v>7</v>
      </c>
      <c r="L32" s="14">
        <v>5</v>
      </c>
      <c r="M32" s="8"/>
      <c r="N32" s="8"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>
        <f>SUM(D32:V32)</f>
        <v>34</v>
      </c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2.75">
      <c r="A33" s="34"/>
      <c r="B33" s="59"/>
      <c r="C33" s="19" t="s">
        <v>18</v>
      </c>
      <c r="D33" s="8"/>
      <c r="E33" s="8"/>
      <c r="F33" s="8"/>
      <c r="G33" s="8"/>
      <c r="H33" s="8"/>
      <c r="I33" s="8"/>
      <c r="J33" s="12"/>
      <c r="K33" s="12"/>
      <c r="L33" s="1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>
        <f>SUM(D33:U33)</f>
        <v>0</v>
      </c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24.75" customHeight="1">
      <c r="A34" s="34" t="s">
        <v>62</v>
      </c>
      <c r="B34" s="58" t="s">
        <v>64</v>
      </c>
      <c r="C34" s="19" t="s">
        <v>17</v>
      </c>
      <c r="D34" s="8"/>
      <c r="E34" s="8"/>
      <c r="F34" s="8"/>
      <c r="G34" s="8"/>
      <c r="H34" s="8"/>
      <c r="I34" s="8"/>
      <c r="J34" s="12"/>
      <c r="K34" s="12"/>
      <c r="L34" s="12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1</v>
      </c>
      <c r="AC34" s="8">
        <v>3</v>
      </c>
      <c r="AD34" s="8">
        <v>3</v>
      </c>
      <c r="AE34" s="8">
        <v>3</v>
      </c>
      <c r="AF34" s="8">
        <v>3</v>
      </c>
      <c r="AG34" s="8">
        <v>8</v>
      </c>
      <c r="AH34" s="8">
        <v>8</v>
      </c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>
        <f>SUM(W34:AR34)</f>
        <v>34</v>
      </c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2.75">
      <c r="A35" s="34"/>
      <c r="B35" s="59"/>
      <c r="C35" s="19" t="s">
        <v>18</v>
      </c>
      <c r="D35" s="8"/>
      <c r="E35" s="8"/>
      <c r="F35" s="8"/>
      <c r="G35" s="8"/>
      <c r="H35" s="8"/>
      <c r="I35" s="8"/>
      <c r="J35" s="12"/>
      <c r="K35" s="12"/>
      <c r="L35" s="12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>
        <f>SUM(W35:AR35)</f>
        <v>0</v>
      </c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12.75">
      <c r="A36" s="34" t="s">
        <v>60</v>
      </c>
      <c r="B36" s="21" t="s">
        <v>26</v>
      </c>
      <c r="C36" s="19" t="s">
        <v>17</v>
      </c>
      <c r="D36" s="8"/>
      <c r="E36" s="8"/>
      <c r="F36" s="8"/>
      <c r="G36" s="8"/>
      <c r="H36" s="8"/>
      <c r="I36" s="8"/>
      <c r="J36" s="12"/>
      <c r="K36" s="12"/>
      <c r="L36" s="12"/>
      <c r="M36" s="8"/>
      <c r="N36" s="8">
        <v>0</v>
      </c>
      <c r="O36" s="8">
        <v>36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>
        <v>36</v>
      </c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>
        <f>SUM(D36:AR36)</f>
        <v>72</v>
      </c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21.75" customHeight="1">
      <c r="A37" s="64" t="s">
        <v>27</v>
      </c>
      <c r="B37" s="65"/>
      <c r="C37" s="66"/>
      <c r="D37" s="16">
        <f aca="true" t="shared" si="12" ref="D37:T37">D6+D14</f>
        <v>28</v>
      </c>
      <c r="E37" s="16">
        <f t="shared" si="12"/>
        <v>28</v>
      </c>
      <c r="F37" s="16">
        <f t="shared" si="12"/>
        <v>32</v>
      </c>
      <c r="G37" s="16">
        <f t="shared" si="12"/>
        <v>35</v>
      </c>
      <c r="H37" s="16">
        <f t="shared" si="12"/>
        <v>35</v>
      </c>
      <c r="I37" s="16">
        <f t="shared" si="12"/>
        <v>35</v>
      </c>
      <c r="J37" s="16">
        <f t="shared" si="12"/>
        <v>36</v>
      </c>
      <c r="K37" s="16">
        <f t="shared" si="12"/>
        <v>36</v>
      </c>
      <c r="L37" s="16">
        <f t="shared" si="12"/>
        <v>36</v>
      </c>
      <c r="M37" s="16">
        <f t="shared" si="12"/>
        <v>36</v>
      </c>
      <c r="N37" s="16">
        <f t="shared" si="12"/>
        <v>0</v>
      </c>
      <c r="O37" s="16">
        <f t="shared" si="12"/>
        <v>36</v>
      </c>
      <c r="P37" s="16">
        <f t="shared" si="12"/>
        <v>36</v>
      </c>
      <c r="Q37" s="16">
        <f t="shared" si="12"/>
        <v>36</v>
      </c>
      <c r="R37" s="16">
        <f t="shared" si="12"/>
        <v>36</v>
      </c>
      <c r="S37" s="16">
        <f t="shared" si="12"/>
        <v>36</v>
      </c>
      <c r="T37" s="16">
        <f t="shared" si="12"/>
        <v>36</v>
      </c>
      <c r="U37" s="16"/>
      <c r="V37" s="16"/>
      <c r="W37" s="16">
        <f aca="true" t="shared" si="13" ref="W37:AR37">W6+W14</f>
        <v>33</v>
      </c>
      <c r="X37" s="16">
        <f t="shared" si="13"/>
        <v>33</v>
      </c>
      <c r="Y37" s="16">
        <f t="shared" si="13"/>
        <v>33</v>
      </c>
      <c r="Z37" s="16">
        <f t="shared" si="13"/>
        <v>34</v>
      </c>
      <c r="AA37" s="16">
        <f t="shared" si="13"/>
        <v>34</v>
      </c>
      <c r="AB37" s="16">
        <f t="shared" si="13"/>
        <v>34</v>
      </c>
      <c r="AC37" s="16">
        <f t="shared" si="13"/>
        <v>34</v>
      </c>
      <c r="AD37" s="16">
        <f t="shared" si="13"/>
        <v>35</v>
      </c>
      <c r="AE37" s="16">
        <f t="shared" si="13"/>
        <v>35</v>
      </c>
      <c r="AF37" s="16">
        <f t="shared" si="13"/>
        <v>35</v>
      </c>
      <c r="AG37" s="16">
        <f t="shared" si="13"/>
        <v>35</v>
      </c>
      <c r="AH37" s="16">
        <f t="shared" si="13"/>
        <v>35</v>
      </c>
      <c r="AI37" s="16">
        <f t="shared" si="13"/>
        <v>0</v>
      </c>
      <c r="AJ37" s="16">
        <f t="shared" si="13"/>
        <v>36</v>
      </c>
      <c r="AK37" s="16">
        <f t="shared" si="13"/>
        <v>36</v>
      </c>
      <c r="AL37" s="16">
        <f t="shared" si="13"/>
        <v>36</v>
      </c>
      <c r="AM37" s="16">
        <f t="shared" si="13"/>
        <v>36</v>
      </c>
      <c r="AN37" s="16">
        <f t="shared" si="13"/>
        <v>36</v>
      </c>
      <c r="AO37" s="16">
        <f t="shared" si="13"/>
        <v>36</v>
      </c>
      <c r="AP37" s="16">
        <f t="shared" si="13"/>
        <v>36</v>
      </c>
      <c r="AQ37" s="16">
        <f t="shared" si="13"/>
        <v>36</v>
      </c>
      <c r="AR37" s="16">
        <f t="shared" si="13"/>
        <v>36</v>
      </c>
      <c r="AS37" s="16"/>
      <c r="AT37" s="1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>
        <f>SUM(D37:AT37)</f>
        <v>1287</v>
      </c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21.75" customHeight="1">
      <c r="A38" s="43" t="s">
        <v>28</v>
      </c>
      <c r="B38" s="43"/>
      <c r="C38" s="43"/>
      <c r="D38" s="6">
        <f>D7+D15</f>
        <v>8</v>
      </c>
      <c r="E38" s="6">
        <f>E7+E15</f>
        <v>8</v>
      </c>
      <c r="F38" s="6">
        <f>F15+F7</f>
        <v>4</v>
      </c>
      <c r="G38" s="6">
        <f>G7</f>
        <v>1</v>
      </c>
      <c r="H38" s="6">
        <f>H7</f>
        <v>1</v>
      </c>
      <c r="I38" s="6">
        <f>I7</f>
        <v>1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/>
      <c r="V38" s="6"/>
      <c r="W38" s="6">
        <f aca="true" t="shared" si="14" ref="W38:AJ38">W23</f>
        <v>3</v>
      </c>
      <c r="X38" s="6">
        <f t="shared" si="14"/>
        <v>3</v>
      </c>
      <c r="Y38" s="6">
        <f t="shared" si="14"/>
        <v>3</v>
      </c>
      <c r="Z38" s="6">
        <f t="shared" si="14"/>
        <v>2</v>
      </c>
      <c r="AA38" s="6">
        <f t="shared" si="14"/>
        <v>2</v>
      </c>
      <c r="AB38" s="6">
        <f t="shared" si="14"/>
        <v>2</v>
      </c>
      <c r="AC38" s="6">
        <f t="shared" si="14"/>
        <v>2</v>
      </c>
      <c r="AD38" s="6">
        <f t="shared" si="14"/>
        <v>1</v>
      </c>
      <c r="AE38" s="6">
        <f t="shared" si="14"/>
        <v>1</v>
      </c>
      <c r="AF38" s="6">
        <f t="shared" si="14"/>
        <v>1</v>
      </c>
      <c r="AG38" s="6">
        <f t="shared" si="14"/>
        <v>1</v>
      </c>
      <c r="AH38" s="6">
        <f t="shared" si="14"/>
        <v>1</v>
      </c>
      <c r="AI38" s="6">
        <f t="shared" si="14"/>
        <v>0</v>
      </c>
      <c r="AJ38" s="6">
        <f t="shared" si="14"/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>
        <f>SUM(D38:AS38)</f>
        <v>45</v>
      </c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2.75">
      <c r="A39" s="43" t="s">
        <v>29</v>
      </c>
      <c r="B39" s="43"/>
      <c r="C39" s="43"/>
      <c r="D39" s="6">
        <f aca="true" t="shared" si="15" ref="D39:T39">D37+D38</f>
        <v>36</v>
      </c>
      <c r="E39" s="6">
        <f t="shared" si="15"/>
        <v>36</v>
      </c>
      <c r="F39" s="6">
        <f t="shared" si="15"/>
        <v>36</v>
      </c>
      <c r="G39" s="6">
        <f t="shared" si="15"/>
        <v>36</v>
      </c>
      <c r="H39" s="6">
        <f t="shared" si="15"/>
        <v>36</v>
      </c>
      <c r="I39" s="6">
        <f t="shared" si="15"/>
        <v>36</v>
      </c>
      <c r="J39" s="6">
        <f t="shared" si="15"/>
        <v>36</v>
      </c>
      <c r="K39" s="6">
        <f t="shared" si="15"/>
        <v>36</v>
      </c>
      <c r="L39" s="6">
        <f t="shared" si="15"/>
        <v>36</v>
      </c>
      <c r="M39" s="6">
        <f t="shared" si="15"/>
        <v>36</v>
      </c>
      <c r="N39" s="6">
        <f t="shared" si="15"/>
        <v>0</v>
      </c>
      <c r="O39" s="6">
        <f t="shared" si="15"/>
        <v>36</v>
      </c>
      <c r="P39" s="6">
        <f t="shared" si="15"/>
        <v>36</v>
      </c>
      <c r="Q39" s="6">
        <f t="shared" si="15"/>
        <v>36</v>
      </c>
      <c r="R39" s="6">
        <f t="shared" si="15"/>
        <v>36</v>
      </c>
      <c r="S39" s="6">
        <f t="shared" si="15"/>
        <v>36</v>
      </c>
      <c r="T39" s="6">
        <f t="shared" si="15"/>
        <v>36</v>
      </c>
      <c r="U39" s="6"/>
      <c r="V39" s="6"/>
      <c r="W39" s="6">
        <f aca="true" t="shared" si="16" ref="W39:AR39">W37+W38</f>
        <v>36</v>
      </c>
      <c r="X39" s="6">
        <f t="shared" si="16"/>
        <v>36</v>
      </c>
      <c r="Y39" s="6">
        <f t="shared" si="16"/>
        <v>36</v>
      </c>
      <c r="Z39" s="6">
        <f t="shared" si="16"/>
        <v>36</v>
      </c>
      <c r="AA39" s="6">
        <f t="shared" si="16"/>
        <v>36</v>
      </c>
      <c r="AB39" s="6">
        <f t="shared" si="16"/>
        <v>36</v>
      </c>
      <c r="AC39" s="6">
        <f t="shared" si="16"/>
        <v>36</v>
      </c>
      <c r="AD39" s="6">
        <f t="shared" si="16"/>
        <v>36</v>
      </c>
      <c r="AE39" s="6">
        <f t="shared" si="16"/>
        <v>36</v>
      </c>
      <c r="AF39" s="6">
        <f t="shared" si="16"/>
        <v>36</v>
      </c>
      <c r="AG39" s="6">
        <f t="shared" si="16"/>
        <v>36</v>
      </c>
      <c r="AH39" s="6">
        <f t="shared" si="16"/>
        <v>36</v>
      </c>
      <c r="AI39" s="6">
        <f t="shared" si="16"/>
        <v>0</v>
      </c>
      <c r="AJ39" s="6">
        <f t="shared" si="16"/>
        <v>36</v>
      </c>
      <c r="AK39" s="6">
        <f t="shared" si="16"/>
        <v>36</v>
      </c>
      <c r="AL39" s="6">
        <f t="shared" si="16"/>
        <v>36</v>
      </c>
      <c r="AM39" s="6">
        <f t="shared" si="16"/>
        <v>36</v>
      </c>
      <c r="AN39" s="6">
        <f t="shared" si="16"/>
        <v>36</v>
      </c>
      <c r="AO39" s="6">
        <f t="shared" si="16"/>
        <v>36</v>
      </c>
      <c r="AP39" s="6">
        <f t="shared" si="16"/>
        <v>36</v>
      </c>
      <c r="AQ39" s="6">
        <f t="shared" si="16"/>
        <v>36</v>
      </c>
      <c r="AR39" s="6">
        <f t="shared" si="16"/>
        <v>36</v>
      </c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>
        <f>SUM(D39:AT39)</f>
        <v>1332</v>
      </c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ht="12.75">
      <c r="A43" s="1"/>
      <c r="B43" s="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</sheetData>
  <sheetProtection/>
  <mergeCells count="37">
    <mergeCell ref="A39:C39"/>
    <mergeCell ref="B10:B11"/>
    <mergeCell ref="A30:A31"/>
    <mergeCell ref="B30:B31"/>
    <mergeCell ref="B32:B33"/>
    <mergeCell ref="B34:B35"/>
    <mergeCell ref="B16:B17"/>
    <mergeCell ref="B18:B19"/>
    <mergeCell ref="B26:B27"/>
    <mergeCell ref="A37:C37"/>
    <mergeCell ref="A38:C38"/>
    <mergeCell ref="A12:A13"/>
    <mergeCell ref="B12:B13"/>
    <mergeCell ref="A14:A15"/>
    <mergeCell ref="B14:B15"/>
    <mergeCell ref="A6:A7"/>
    <mergeCell ref="B6:B7"/>
    <mergeCell ref="B8:B9"/>
    <mergeCell ref="B22:B23"/>
    <mergeCell ref="B24:B25"/>
    <mergeCell ref="AQ1:AT1"/>
    <mergeCell ref="AV1:AX1"/>
    <mergeCell ref="AZ1:BC1"/>
    <mergeCell ref="D2:BD2"/>
    <mergeCell ref="D4:BD4"/>
    <mergeCell ref="Q1:T1"/>
    <mergeCell ref="V1:X1"/>
    <mergeCell ref="Z1:AB1"/>
    <mergeCell ref="AD1:AG1"/>
    <mergeCell ref="AI1:AK1"/>
    <mergeCell ref="AM1:AP1"/>
    <mergeCell ref="A1:A5"/>
    <mergeCell ref="B1:B5"/>
    <mergeCell ref="C1:C5"/>
    <mergeCell ref="D1:G1"/>
    <mergeCell ref="I1:K1"/>
    <mergeCell ref="M1:P1"/>
  </mergeCells>
  <printOptions/>
  <pageMargins left="0.2362204724409449" right="0.2362204724409449" top="0.7874015748031497" bottom="0.4724409448818898" header="0" footer="0"/>
  <pageSetup horizontalDpi="200" verticalDpi="2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Хакер</cp:lastModifiedBy>
  <cp:lastPrinted>2014-02-22T14:04:16Z</cp:lastPrinted>
  <dcterms:created xsi:type="dcterms:W3CDTF">1996-10-08T23:32:33Z</dcterms:created>
  <dcterms:modified xsi:type="dcterms:W3CDTF">2019-10-23T14:38:50Z</dcterms:modified>
  <cp:category/>
  <cp:version/>
  <cp:contentType/>
  <cp:contentStatus/>
</cp:coreProperties>
</file>